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eço" state="visible" r:id="rId4"/>
    <sheet sheetId="2" name="Instruções" state="visible" r:id="rId5"/>
  </sheets>
  <calcPr calcId="171027" fullCalcOnLoad="1"/>
</workbook>
</file>

<file path=xl/sharedStrings.xml><?xml version="1.0" encoding="utf-8"?>
<sst xmlns="http://schemas.openxmlformats.org/spreadsheetml/2006/main" count="23" uniqueCount="21">
  <si>
    <t>Preço de venda, margem e markup</t>
  </si>
  <si>
    <t>Calcutudo.com.br · planilha grátis · células amarelas são suas · o verde é fórmula</t>
  </si>
  <si>
    <t>Custo</t>
  </si>
  <si>
    <t>Margem desejada sobre o preço</t>
  </si>
  <si>
    <t>Preço pela margem</t>
  </si>
  <si>
    <t>Lucro</t>
  </si>
  <si>
    <t>Markup correspondente</t>
  </si>
  <si>
    <t>Produto</t>
  </si>
  <si>
    <t>Markup</t>
  </si>
  <si>
    <t>Preço</t>
  </si>
  <si>
    <t>Margem</t>
  </si>
  <si>
    <t>Camiseta</t>
  </si>
  <si>
    <t>Caneca</t>
  </si>
  <si>
    <t>Instruções</t>
  </si>
  <si>
    <t>Calcutudo.com.br</t>
  </si>
  <si>
    <t>Substitua as células amarelas. As verdes recalculam sozinhas. O exemplo já vem preenchido para você conferir a conta antes de apagar.</t>
  </si>
  <si>
    <t>No topo, a margem é uma fatia do preço: preço = custo dividido por (1 − margem). Margem de 20% sobre um custo de R$ 80 dá preço de R$ 100 e markup de 25%. Margem de 100% ou mais é recusada, porque não sobra custo.</t>
  </si>
  <si>
    <t>Na grade, o markup empurra o custo: preço = custo vezes (1 + markup). A margem da linha é o lucro dividido pelo preço. Markup de 50% não é margem de 50%.</t>
  </si>
  <si>
    <t>Camiseta de custo R$ 100 e markup de 50% sai a R$ 150, com margem de 33,33%.</t>
  </si>
  <si>
    <t>Abra no Excel ou no LibreOffice. No Google Planilhas, use Arquivo e depois Importar, e envie este .xlsx. Não há macro nem vínculo com outra pasta. A proteção não tem senha: em Revisar, Desproteger planilha, confirme em branco se quiser inserir linhas.</t>
  </si>
  <si>
    <t>Estimativa para organizar a conta. Não é orientação jurídica, contábil, trabalhista ou financeira. Calcutudo.com.br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</si>
</sst>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$&quot; #,##0.00"/>
  </numFmts>
  <fonts count="9" x14ac:knownFonts="1">
    <font>
      <color theme="1"/>
      <family val="2"/>
      <scheme val="minor"/>
      <sz val="11"/>
      <name val="Calibri"/>
    </font>
    <font>
      <b/>
      <color rgb="FF0F6E56"/>
      <sz val="18"/>
      <name val="Calibri"/>
    </font>
    <font>
      <color rgb="FF8A5A12"/>
      <sz val="11"/>
      <name val="Calibri"/>
    </font>
    <font>
      <b/>
      <color rgb="FF1C2430"/>
      <sz val="11"/>
      <name val="Calibri"/>
    </font>
    <font>
      <sz val="11"/>
      <name val="Calibri"/>
    </font>
    <font>
      <color rgb="FF1C2430"/>
      <sz val="11"/>
      <name val="Calibri"/>
    </font>
    <font>
      <b/>
      <color rgb="FFFFFFFF"/>
      <sz val="11"/>
      <name val="Calibri"/>
    </font>
    <font>
      <b/>
      <color rgb="FF8A5A12"/>
      <sz val="12"/>
      <name val="Calibri"/>
    </font>
    <font>
      <sz val="1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3C4"/>
      </patternFill>
    </fill>
    <fill>
      <patternFill patternType="solid">
        <fgColor rgb="FFE7F3EE"/>
      </patternFill>
    </fill>
    <fill>
      <patternFill patternType="solid">
        <fgColor rgb="FF0F6E56"/>
      </patternFill>
    </fill>
  </fills>
  <borders count="2">
    <border>
      <left/>
      <right/>
      <top/>
      <bottom/>
      <diagonal/>
    </border>
    <border>
      <left style="thin">
        <color rgb="FFDDD4C4"/>
      </left>
      <right style="thin">
        <color rgb="FFDDD4C4"/>
      </right>
      <top style="thin">
        <color rgb="FFDDD4C4"/>
      </top>
      <bottom style="thin">
        <color rgb="FFDDD4C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164" fontId="4" fillId="2" borderId="1" xfId="0" applyNumberFormat="1" applyFont="1" applyFill="1" applyBorder="1" applyProtection="1">
      <protection locked="0"/>
    </xf>
    <xf numFmtId="0" fontId="5" fillId="0" borderId="0" xfId="0" applyFont="1" applyAlignment="1">
      <alignment vertical="center" wrapText="1"/>
    </xf>
    <xf numFmtId="10" fontId="4" fillId="2" borderId="1" xfId="0" applyNumberFormat="1" applyFont="1" applyFill="1" applyBorder="1" applyProtection="1">
      <protection locked="0"/>
    </xf>
    <xf numFmtId="164" fontId="4" fillId="3" borderId="1" xfId="0" applyNumberFormat="1" applyFont="1" applyFill="1" applyBorder="1" applyProtection="1"/>
    <xf numFmtId="10" fontId="4" fillId="3" borderId="1" xfId="0" applyNumberFormat="1" applyFont="1" applyFill="1" applyBorder="1" applyProtection="1"/>
    <xf numFmtId="0" fontId="6" fillId="4" borderId="0" xfId="0" applyFont="1" applyFill="1" applyAlignment="1">
      <alignment vertical="center" wrapText="1"/>
    </xf>
    <xf numFmtId="0" fontId="4" fillId="2" borderId="1" xfId="0" applyFont="1" applyFill="1" applyBorder="1" applyProtection="1">
      <protection locked="0"/>
    </xf>
    <xf numFmtId="0" fontId="7" fillId="0" borderId="0" xfId="0" applyFont="1"/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18" customWidth="1"/>
    <col min="3" max="3" width="16" customWidth="1"/>
    <col min="4" max="4" width="18" customWidth="1"/>
    <col min="5" max="6" width="16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spans="1:2" x14ac:dyDescent="0.25">
      <c r="A4" s="3" t="s">
        <v>2</v>
      </c>
      <c r="B4" s="4">
        <v>80</v>
      </c>
    </row>
    <row r="5" spans="1:2" x14ac:dyDescent="0.25">
      <c r="A5" s="5" t="s">
        <v>3</v>
      </c>
      <c r="B5" s="6">
        <v>0.2</v>
      </c>
    </row>
    <row r="6" spans="1:2" x14ac:dyDescent="0.25">
      <c r="A6" s="3" t="s">
        <v>4</v>
      </c>
      <c r="B6" s="7">
        <f>IF(B5&gt;=1,"",ROUND(B4/(1-B5),2))</f>
      </c>
    </row>
    <row r="7" spans="1:2" x14ac:dyDescent="0.25">
      <c r="A7" s="5" t="s">
        <v>5</v>
      </c>
      <c r="B7" s="7">
        <f>IF(B6="","",B6-B4)</f>
      </c>
    </row>
    <row r="8" spans="1:2" x14ac:dyDescent="0.25">
      <c r="A8" s="5" t="s">
        <v>6</v>
      </c>
      <c r="B8" s="8">
        <f>IF(OR(B6="",B4=0),"",B6/B4-1)</f>
      </c>
    </row>
    <row r="10" ht="22" customHeight="1" spans="1:6" x14ac:dyDescent="0.25">
      <c r="A10" s="9" t="s">
        <v>7</v>
      </c>
      <c r="B10" s="9" t="s">
        <v>2</v>
      </c>
      <c r="C10" s="9" t="s">
        <v>8</v>
      </c>
      <c r="D10" s="9" t="s">
        <v>9</v>
      </c>
      <c r="E10" s="9" t="s">
        <v>5</v>
      </c>
      <c r="F10" s="9" t="s">
        <v>10</v>
      </c>
    </row>
    <row r="11" spans="1:6" x14ac:dyDescent="0.25">
      <c r="A11" s="10" t="s">
        <v>11</v>
      </c>
      <c r="B11" s="4">
        <v>100</v>
      </c>
      <c r="C11" s="6">
        <v>0.5</v>
      </c>
      <c r="D11" s="7">
        <f>IF(A11="","",ROUND(B11*(1+N(C11)),2))</f>
      </c>
      <c r="E11" s="7">
        <f>IF(A11="","",D11-B11)</f>
      </c>
      <c r="F11" s="8">
        <f>IF(OR(A11="",D11=0),"",E11/D11)</f>
      </c>
    </row>
    <row r="12" spans="1:6" x14ac:dyDescent="0.25">
      <c r="A12" s="10" t="s">
        <v>12</v>
      </c>
      <c r="B12" s="4">
        <v>80</v>
      </c>
      <c r="C12" s="6">
        <v>0.25</v>
      </c>
      <c r="D12" s="7">
        <f>IF(A12="","",ROUND(B12*(1+N(C12)),2))</f>
      </c>
      <c r="E12" s="7">
        <f>IF(A12="","",D12-B12)</f>
      </c>
      <c r="F12" s="8">
        <f>IF(OR(A12="",D12=0),"",E12/D12)</f>
      </c>
    </row>
    <row r="13" spans="1:6" x14ac:dyDescent="0.25">
      <c r="A13" s="10"/>
      <c r="B13" s="4"/>
      <c r="C13" s="6"/>
      <c r="D13" s="7">
        <f>IF(A13="","",ROUND(B13*(1+N(C13)),2))</f>
      </c>
      <c r="E13" s="7">
        <f>IF(A13="","",D13-B13)</f>
      </c>
      <c r="F13" s="8">
        <f>IF(OR(A13="",D13=0),"",E13/D13)</f>
      </c>
    </row>
    <row r="14" spans="1:6" x14ac:dyDescent="0.25">
      <c r="A14" s="10"/>
      <c r="B14" s="4"/>
      <c r="C14" s="6"/>
      <c r="D14" s="7">
        <f>IF(A14="","",ROUND(B14*(1+N(C14)),2))</f>
      </c>
      <c r="E14" s="7">
        <f>IF(A14="","",D14-B14)</f>
      </c>
      <c r="F14" s="8">
        <f>IF(OR(A14="",D14=0),"",E14/D14)</f>
      </c>
    </row>
    <row r="15" spans="1:6" x14ac:dyDescent="0.25">
      <c r="A15" s="10"/>
      <c r="B15" s="4"/>
      <c r="C15" s="6"/>
      <c r="D15" s="7">
        <f>IF(A15="","",ROUND(B15*(1+N(C15)),2))</f>
      </c>
      <c r="E15" s="7">
        <f>IF(A15="","",D15-B15)</f>
      </c>
      <c r="F15" s="8">
        <f>IF(OR(A15="",D15=0),"",E15/D15)</f>
      </c>
    </row>
    <row r="16" spans="1:6" x14ac:dyDescent="0.25">
      <c r="A16" s="10"/>
      <c r="B16" s="4"/>
      <c r="C16" s="6"/>
      <c r="D16" s="7">
        <f>IF(A16="","",ROUND(B16*(1+N(C16)),2))</f>
      </c>
      <c r="E16" s="7">
        <f>IF(A16="","",D16-B16)</f>
      </c>
      <c r="F16" s="8">
        <f>IF(OR(A16="",D16=0),"",E16/D16)</f>
      </c>
    </row>
    <row r="17" spans="1:6" x14ac:dyDescent="0.25">
      <c r="A17" s="10"/>
      <c r="B17" s="4"/>
      <c r="C17" s="6"/>
      <c r="D17" s="7">
        <f>IF(A17="","",ROUND(B17*(1+N(C17)),2))</f>
      </c>
      <c r="E17" s="7">
        <f>IF(A17="","",D17-B17)</f>
      </c>
      <c r="F17" s="8">
        <f>IF(OR(A17="",D17=0),"",E17/D17)</f>
      </c>
    </row>
    <row r="18" spans="1:6" x14ac:dyDescent="0.25">
      <c r="A18" s="10"/>
      <c r="B18" s="4"/>
      <c r="C18" s="6"/>
      <c r="D18" s="7">
        <f>IF(A18="","",ROUND(B18*(1+N(C18)),2))</f>
      </c>
      <c r="E18" s="7">
        <f>IF(A18="","",D18-B18)</f>
      </c>
      <c r="F18" s="8">
        <f>IF(OR(A18="",D18=0),"",E18/D18)</f>
      </c>
    </row>
    <row r="19" spans="1:6" x14ac:dyDescent="0.25">
      <c r="A19" s="10"/>
      <c r="B19" s="4"/>
      <c r="C19" s="6"/>
      <c r="D19" s="7">
        <f>IF(A19="","",ROUND(B19*(1+N(C19)),2))</f>
      </c>
      <c r="E19" s="7">
        <f>IF(A19="","",D19-B19)</f>
      </c>
      <c r="F19" s="8">
        <f>IF(OR(A19="",D19=0),"",E19/D19)</f>
      </c>
    </row>
    <row r="20" spans="1:6" x14ac:dyDescent="0.25">
      <c r="A20" s="10"/>
      <c r="B20" s="4"/>
      <c r="C20" s="6"/>
      <c r="D20" s="7">
        <f>IF(A20="","",ROUND(B20*(1+N(C20)),2))</f>
      </c>
      <c r="E20" s="7">
        <f>IF(A20="","",D20-B20)</f>
      </c>
      <c r="F20" s="8">
        <f>IF(OR(A20="",D20=0),"",E20/D20)</f>
      </c>
    </row>
    <row r="21" spans="1:6" x14ac:dyDescent="0.25">
      <c r="A21" s="10"/>
      <c r="B21" s="4"/>
      <c r="C21" s="6"/>
      <c r="D21" s="7">
        <f>IF(A21="","",ROUND(B21*(1+N(C21)),2))</f>
      </c>
      <c r="E21" s="7">
        <f>IF(A21="","",D21-B21)</f>
      </c>
      <c r="F21" s="8">
        <f>IF(OR(A21="",D21=0),"",E21/D21)</f>
      </c>
    </row>
    <row r="22" spans="1:6" x14ac:dyDescent="0.25">
      <c r="A22" s="10"/>
      <c r="B22" s="4"/>
      <c r="C22" s="6"/>
      <c r="D22" s="7">
        <f>IF(A22="","",ROUND(B22*(1+N(C22)),2))</f>
      </c>
      <c r="E22" s="7">
        <f>IF(A22="","",D22-B22)</f>
      </c>
      <c r="F22" s="8">
        <f>IF(OR(A22="",D22=0),"",E22/D22)</f>
      </c>
    </row>
    <row r="23" spans="1:6" x14ac:dyDescent="0.25">
      <c r="A23" s="10"/>
      <c r="B23" s="4"/>
      <c r="C23" s="6"/>
      <c r="D23" s="7">
        <f>IF(A23="","",ROUND(B23*(1+N(C23)),2))</f>
      </c>
      <c r="E23" s="7">
        <f>IF(A23="","",D23-B23)</f>
      </c>
      <c r="F23" s="8">
        <f>IF(OR(A23="",D23=0),"",E23/D23)</f>
      </c>
    </row>
    <row r="24" spans="1:6" x14ac:dyDescent="0.25">
      <c r="A24" s="10"/>
      <c r="B24" s="4"/>
      <c r="C24" s="6"/>
      <c r="D24" s="7">
        <f>IF(A24="","",ROUND(B24*(1+N(C24)),2))</f>
      </c>
      <c r="E24" s="7">
        <f>IF(A24="","",D24-B24)</f>
      </c>
      <c r="F24" s="8">
        <f>IF(OR(A24="",D24=0),"",E24/D24)</f>
      </c>
    </row>
    <row r="25" spans="1:6" x14ac:dyDescent="0.25">
      <c r="A25" s="10"/>
      <c r="B25" s="4"/>
      <c r="C25" s="6"/>
      <c r="D25" s="7">
        <f>IF(A25="","",ROUND(B25*(1+N(C25)),2))</f>
      </c>
      <c r="E25" s="7">
        <f>IF(A25="","",D25-B25)</f>
      </c>
      <c r="F25" s="8">
        <f>IF(OR(A25="",D25=0),"",E25/D25)</f>
      </c>
    </row>
  </sheetData>
  <sheetProtection sheet="1" formatColumns="0" formatRows="0" sort="0" autoFilter="0"/>
  <mergeCells count="2">
    <mergeCell ref="A1:F1"/>
    <mergeCell ref="A2:F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 showGridLines="0"/>
  </sheetViews>
  <sheetFormatPr defaultRowHeight="15" outlineLevelRow="0" outlineLevelCol="0" x14ac:dyDescent="55"/>
  <cols>
    <col min="1" max="1" width="108" customWidth="1"/>
  </cols>
  <sheetData>
    <row r="1" spans="1:1" x14ac:dyDescent="0.25">
      <c r="A1" s="1" t="s">
        <v>13</v>
      </c>
    </row>
    <row r="3" spans="1:1" x14ac:dyDescent="0.25">
      <c r="A3" s="11" t="s">
        <v>14</v>
      </c>
    </row>
    <row r="5" ht="48" customHeight="1" spans="1:1" x14ac:dyDescent="0.25">
      <c r="A5" s="12" t="s">
        <v>15</v>
      </c>
    </row>
    <row r="6" ht="48" customHeight="1" spans="1:1" x14ac:dyDescent="0.25">
      <c r="A6" s="12" t="s">
        <v>16</v>
      </c>
    </row>
    <row r="7" ht="48" customHeight="1" spans="1:1" x14ac:dyDescent="0.25">
      <c r="A7" s="12" t="s">
        <v>17</v>
      </c>
    </row>
    <row r="8" ht="48" customHeight="1" spans="1:1" x14ac:dyDescent="0.25">
      <c r="A8" s="12" t="s">
        <v>18</v>
      </c>
    </row>
    <row r="9" ht="48" customHeight="1" spans="1:1" x14ac:dyDescent="0.25">
      <c r="A9" s="12" t="s">
        <v>19</v>
      </c>
    </row>
    <row r="10" ht="48" customHeight="1" spans="1:1" x14ac:dyDescent="0.25">
      <c r="A10" s="12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Preço</vt:lpstr>
      <vt:lpstr>Instruções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Calcutudo</dc:creator>
  <dc:title>Precificação</dc:title>
  <dc:subject/>
  <dc:description>Planilha grátis da Calcutudo. Sem macros e sem vínculos com outras pastas.</dc:description>
  <cp:keywords/>
  <cp:category/>
  <cp:lastModifiedBy>Calcutudo</cp:lastModifiedBy>
  <dcterms:created xsi:type="dcterms:W3CDTF">2026-11-03T12:00:00Z</dcterms:created>
  <dcterms:modified xsi:type="dcterms:W3CDTF">2026-11-03T12:00:00Z</dcterms:modified>
</cp:coreProperties>
</file>