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oque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<sst xmlns="http://schemas.openxmlformats.org/spreadsheetml/2006/main" count="23" uniqueCount="23">
  <si>
    <t>Controle de estoque simples</t>
  </si>
  <si>
    <t>Calcutudo.com.br · planilha grátis · células amarelas são suas · o verde é fórmula</t>
  </si>
  <si>
    <t>Produto</t>
  </si>
  <si>
    <t>Estoque inicial</t>
  </si>
  <si>
    <t>Entradas</t>
  </si>
  <si>
    <t>Saídas</t>
  </si>
  <si>
    <t>Mínimo</t>
  </si>
  <si>
    <t>Custo unitário</t>
  </si>
  <si>
    <t>Saldo</t>
  </si>
  <si>
    <t>Valor</t>
  </si>
  <si>
    <t>Repor</t>
  </si>
  <si>
    <t>Caneta</t>
  </si>
  <si>
    <t>Caderno</t>
  </si>
  <si>
    <t>Valor do estoque</t>
  </si>
  <si>
    <t>Itens abaixo do mínimo</t>
  </si>
  <si>
    <t>Instruções</t>
  </si>
  <si>
    <t>Calcutudo.com.br</t>
  </si>
  <si>
    <t>Substitua as células amarelas. As verdes recalculam sozinhas. O exemplo já vem preenchido para você conferir a conta antes de apagar.</t>
  </si>
  <si>
    <t>O saldo é estoque inicial mais entradas menos saídas. O valor multiplica o saldo pelo custo, não pelo preço de venda. Se o saldo ficar abaixo do mínimo, reponha.</t>
  </si>
  <si>
    <t>A contagem de itens abaixo do mínimo olha só as linhas com nome. Saldo negativo entra nessa conta e também no valor, para você ver a furo em vez de escondê-lo.</t>
  </si>
  <si>
    <t>Exemplo: caneta fica com saldo 12 e valor R$ 30. Caderno fica com saldo 0, abaixo do mínimo de 3.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</si>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</sst>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C2430"/>
      <sz val="11"/>
      <name val="Calibri"/>
    </font>
    <font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164" fontId="4" fillId="3" borderId="1" xfId="0" applyNumberFormat="1" applyFont="1" applyFill="1" applyBorder="1" applyProtection="1">
      <protection locked="0"/>
    </xf>
    <xf numFmtId="4" fontId="4" fillId="4" borderId="1" xfId="0" applyNumberFormat="1" applyFont="1" applyFill="1" applyBorder="1" applyProtection="1"/>
    <xf numFmtId="164" fontId="4" fillId="4" borderId="1" xfId="0" applyNumberFormat="1" applyFont="1" applyFill="1" applyBorder="1" applyProtection="1"/>
    <xf numFmtId="1" fontId="4" fillId="4" borderId="1" xfId="0" applyNumberFormat="1" applyFont="1" applyFill="1" applyBorder="1" applyProtection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5" width="14" customWidth="1"/>
    <col min="6" max="6" width="16" customWidth="1"/>
    <col min="7" max="7" width="14" customWidth="1"/>
    <col min="8" max="8" width="18" customWidth="1"/>
    <col min="9" max="9" width="12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2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 t="s">
        <v>11</v>
      </c>
      <c r="B5" s="5">
        <v>10</v>
      </c>
      <c r="C5" s="5">
        <v>5</v>
      </c>
      <c r="D5" s="5">
        <v>3</v>
      </c>
      <c r="E5" s="5">
        <v>4</v>
      </c>
      <c r="F5" s="6">
        <v>2.5</v>
      </c>
      <c r="G5" s="7">
        <f>IF(A5="","",N(B5)+N(C5)-N(D5))</f>
      </c>
      <c r="H5" s="8">
        <f>IF(A5="","",ROUND(G5*N(F5),2))</f>
      </c>
      <c r="I5" s="9">
        <f>IF(A5="","",IF(G5&lt;N(E5),1,0))</f>
      </c>
    </row>
    <row r="6" spans="1:9" x14ac:dyDescent="0.25">
      <c r="A6" s="4" t="s">
        <v>12</v>
      </c>
      <c r="B6" s="5">
        <v>2</v>
      </c>
      <c r="C6" s="5">
        <v>0</v>
      </c>
      <c r="D6" s="5">
        <v>2</v>
      </c>
      <c r="E6" s="5">
        <v>3</v>
      </c>
      <c r="F6" s="6">
        <v>15</v>
      </c>
      <c r="G6" s="7">
        <f>IF(A6="","",N(B6)+N(C6)-N(D6))</f>
      </c>
      <c r="H6" s="8">
        <f>IF(A6="","",ROUND(G6*N(F6),2))</f>
      </c>
      <c r="I6" s="9">
        <f>IF(A6="","",IF(G6&lt;N(E6),1,0))</f>
      </c>
    </row>
    <row r="7" spans="1:9" x14ac:dyDescent="0.25">
      <c r="A7" s="4"/>
      <c r="B7" s="5"/>
      <c r="C7" s="5"/>
      <c r="D7" s="5"/>
      <c r="E7" s="5"/>
      <c r="F7" s="6"/>
      <c r="G7" s="7">
        <f>IF(A7="","",N(B7)+N(C7)-N(D7))</f>
      </c>
      <c r="H7" s="8">
        <f>IF(A7="","",ROUND(G7*N(F7),2))</f>
      </c>
      <c r="I7" s="9">
        <f>IF(A7="","",IF(G7&lt;N(E7),1,0))</f>
      </c>
    </row>
    <row r="8" spans="1:9" x14ac:dyDescent="0.25">
      <c r="A8" s="4"/>
      <c r="B8" s="5"/>
      <c r="C8" s="5"/>
      <c r="D8" s="5"/>
      <c r="E8" s="5"/>
      <c r="F8" s="6"/>
      <c r="G8" s="7">
        <f>IF(A8="","",N(B8)+N(C8)-N(D8))</f>
      </c>
      <c r="H8" s="8">
        <f>IF(A8="","",ROUND(G8*N(F8),2))</f>
      </c>
      <c r="I8" s="9">
        <f>IF(A8="","",IF(G8&lt;N(E8),1,0))</f>
      </c>
    </row>
    <row r="9" spans="1:9" x14ac:dyDescent="0.25">
      <c r="A9" s="4"/>
      <c r="B9" s="5"/>
      <c r="C9" s="5"/>
      <c r="D9" s="5"/>
      <c r="E9" s="5"/>
      <c r="F9" s="6"/>
      <c r="G9" s="7">
        <f>IF(A9="","",N(B9)+N(C9)-N(D9))</f>
      </c>
      <c r="H9" s="8">
        <f>IF(A9="","",ROUND(G9*N(F9),2))</f>
      </c>
      <c r="I9" s="9">
        <f>IF(A9="","",IF(G9&lt;N(E9),1,0))</f>
      </c>
    </row>
    <row r="10" spans="1:9" x14ac:dyDescent="0.25">
      <c r="A10" s="4"/>
      <c r="B10" s="5"/>
      <c r="C10" s="5"/>
      <c r="D10" s="5"/>
      <c r="E10" s="5"/>
      <c r="F10" s="6"/>
      <c r="G10" s="7">
        <f>IF(A10="","",N(B10)+N(C10)-N(D10))</f>
      </c>
      <c r="H10" s="8">
        <f>IF(A10="","",ROUND(G10*N(F10),2))</f>
      </c>
      <c r="I10" s="9">
        <f>IF(A10="","",IF(G10&lt;N(E10),1,0))</f>
      </c>
    </row>
    <row r="11" spans="1:9" x14ac:dyDescent="0.25">
      <c r="A11" s="4"/>
      <c r="B11" s="5"/>
      <c r="C11" s="5"/>
      <c r="D11" s="5"/>
      <c r="E11" s="5"/>
      <c r="F11" s="6"/>
      <c r="G11" s="7">
        <f>IF(A11="","",N(B11)+N(C11)-N(D11))</f>
      </c>
      <c r="H11" s="8">
        <f>IF(A11="","",ROUND(G11*N(F11),2))</f>
      </c>
      <c r="I11" s="9">
        <f>IF(A11="","",IF(G11&lt;N(E11),1,0))</f>
      </c>
    </row>
    <row r="12" spans="1:9" x14ac:dyDescent="0.25">
      <c r="A12" s="4"/>
      <c r="B12" s="5"/>
      <c r="C12" s="5"/>
      <c r="D12" s="5"/>
      <c r="E12" s="5"/>
      <c r="F12" s="6"/>
      <c r="G12" s="7">
        <f>IF(A12="","",N(B12)+N(C12)-N(D12))</f>
      </c>
      <c r="H12" s="8">
        <f>IF(A12="","",ROUND(G12*N(F12),2))</f>
      </c>
      <c r="I12" s="9">
        <f>IF(A12="","",IF(G12&lt;N(E12),1,0))</f>
      </c>
    </row>
    <row r="13" spans="1:9" x14ac:dyDescent="0.25">
      <c r="A13" s="4"/>
      <c r="B13" s="5"/>
      <c r="C13" s="5"/>
      <c r="D13" s="5"/>
      <c r="E13" s="5"/>
      <c r="F13" s="6"/>
      <c r="G13" s="7">
        <f>IF(A13="","",N(B13)+N(C13)-N(D13))</f>
      </c>
      <c r="H13" s="8">
        <f>IF(A13="","",ROUND(G13*N(F13),2))</f>
      </c>
      <c r="I13" s="9">
        <f>IF(A13="","",IF(G13&lt;N(E13),1,0))</f>
      </c>
    </row>
    <row r="14" spans="1:9" x14ac:dyDescent="0.25">
      <c r="A14" s="4"/>
      <c r="B14" s="5"/>
      <c r="C14" s="5"/>
      <c r="D14" s="5"/>
      <c r="E14" s="5"/>
      <c r="F14" s="6"/>
      <c r="G14" s="7">
        <f>IF(A14="","",N(B14)+N(C14)-N(D14))</f>
      </c>
      <c r="H14" s="8">
        <f>IF(A14="","",ROUND(G14*N(F14),2))</f>
      </c>
      <c r="I14" s="9">
        <f>IF(A14="","",IF(G14&lt;N(E14),1,0))</f>
      </c>
    </row>
    <row r="15" spans="1:9" x14ac:dyDescent="0.25">
      <c r="A15" s="4"/>
      <c r="B15" s="5"/>
      <c r="C15" s="5"/>
      <c r="D15" s="5"/>
      <c r="E15" s="5"/>
      <c r="F15" s="6"/>
      <c r="G15" s="7">
        <f>IF(A15="","",N(B15)+N(C15)-N(D15))</f>
      </c>
      <c r="H15" s="8">
        <f>IF(A15="","",ROUND(G15*N(F15),2))</f>
      </c>
      <c r="I15" s="9">
        <f>IF(A15="","",IF(G15&lt;N(E15),1,0))</f>
      </c>
    </row>
    <row r="16" spans="1:9" x14ac:dyDescent="0.25">
      <c r="A16" s="4"/>
      <c r="B16" s="5"/>
      <c r="C16" s="5"/>
      <c r="D16" s="5"/>
      <c r="E16" s="5"/>
      <c r="F16" s="6"/>
      <c r="G16" s="7">
        <f>IF(A16="","",N(B16)+N(C16)-N(D16))</f>
      </c>
      <c r="H16" s="8">
        <f>IF(A16="","",ROUND(G16*N(F16),2))</f>
      </c>
      <c r="I16" s="9">
        <f>IF(A16="","",IF(G16&lt;N(E16),1,0))</f>
      </c>
    </row>
    <row r="17" spans="1:9" x14ac:dyDescent="0.25">
      <c r="A17" s="4"/>
      <c r="B17" s="5"/>
      <c r="C17" s="5"/>
      <c r="D17" s="5"/>
      <c r="E17" s="5"/>
      <c r="F17" s="6"/>
      <c r="G17" s="7">
        <f>IF(A17="","",N(B17)+N(C17)-N(D17))</f>
      </c>
      <c r="H17" s="8">
        <f>IF(A17="","",ROUND(G17*N(F17),2))</f>
      </c>
      <c r="I17" s="9">
        <f>IF(A17="","",IF(G17&lt;N(E17),1,0))</f>
      </c>
    </row>
    <row r="18" spans="1:9" x14ac:dyDescent="0.25">
      <c r="A18" s="4"/>
      <c r="B18" s="5"/>
      <c r="C18" s="5"/>
      <c r="D18" s="5"/>
      <c r="E18" s="5"/>
      <c r="F18" s="6"/>
      <c r="G18" s="7">
        <f>IF(A18="","",N(B18)+N(C18)-N(D18))</f>
      </c>
      <c r="H18" s="8">
        <f>IF(A18="","",ROUND(G18*N(F18),2))</f>
      </c>
      <c r="I18" s="9">
        <f>IF(A18="","",IF(G18&lt;N(E18),1,0))</f>
      </c>
    </row>
    <row r="19" spans="1:9" x14ac:dyDescent="0.25">
      <c r="A19" s="4"/>
      <c r="B19" s="5"/>
      <c r="C19" s="5"/>
      <c r="D19" s="5"/>
      <c r="E19" s="5"/>
      <c r="F19" s="6"/>
      <c r="G19" s="7">
        <f>IF(A19="","",N(B19)+N(C19)-N(D19))</f>
      </c>
      <c r="H19" s="8">
        <f>IF(A19="","",ROUND(G19*N(F19),2))</f>
      </c>
      <c r="I19" s="9">
        <f>IF(A19="","",IF(G19&lt;N(E19),1,0))</f>
      </c>
    </row>
    <row r="20" spans="1:9" x14ac:dyDescent="0.25">
      <c r="A20" s="4"/>
      <c r="B20" s="5"/>
      <c r="C20" s="5"/>
      <c r="D20" s="5"/>
      <c r="E20" s="5"/>
      <c r="F20" s="6"/>
      <c r="G20" s="7">
        <f>IF(A20="","",N(B20)+N(C20)-N(D20))</f>
      </c>
      <c r="H20" s="8">
        <f>IF(A20="","",ROUND(G20*N(F20),2))</f>
      </c>
      <c r="I20" s="9">
        <f>IF(A20="","",IF(G20&lt;N(E20),1,0))</f>
      </c>
    </row>
    <row r="21" spans="1:9" x14ac:dyDescent="0.25">
      <c r="A21" s="4"/>
      <c r="B21" s="5"/>
      <c r="C21" s="5"/>
      <c r="D21" s="5"/>
      <c r="E21" s="5"/>
      <c r="F21" s="6"/>
      <c r="G21" s="7">
        <f>IF(A21="","",N(B21)+N(C21)-N(D21))</f>
      </c>
      <c r="H21" s="8">
        <f>IF(A21="","",ROUND(G21*N(F21),2))</f>
      </c>
      <c r="I21" s="9">
        <f>IF(A21="","",IF(G21&lt;N(E21),1,0))</f>
      </c>
    </row>
    <row r="22" spans="1:9" x14ac:dyDescent="0.25">
      <c r="A22" s="4"/>
      <c r="B22" s="5"/>
      <c r="C22" s="5"/>
      <c r="D22" s="5"/>
      <c r="E22" s="5"/>
      <c r="F22" s="6"/>
      <c r="G22" s="7">
        <f>IF(A22="","",N(B22)+N(C22)-N(D22))</f>
      </c>
      <c r="H22" s="8">
        <f>IF(A22="","",ROUND(G22*N(F22),2))</f>
      </c>
      <c r="I22" s="9">
        <f>IF(A22="","",IF(G22&lt;N(E22),1,0))</f>
      </c>
    </row>
    <row r="23" spans="1:9" x14ac:dyDescent="0.25">
      <c r="A23" s="4"/>
      <c r="B23" s="5"/>
      <c r="C23" s="5"/>
      <c r="D23" s="5"/>
      <c r="E23" s="5"/>
      <c r="F23" s="6"/>
      <c r="G23" s="7">
        <f>IF(A23="","",N(B23)+N(C23)-N(D23))</f>
      </c>
      <c r="H23" s="8">
        <f>IF(A23="","",ROUND(G23*N(F23),2))</f>
      </c>
      <c r="I23" s="9">
        <f>IF(A23="","",IF(G23&lt;N(E23),1,0))</f>
      </c>
    </row>
    <row r="24" spans="1:9" x14ac:dyDescent="0.25">
      <c r="A24" s="4"/>
      <c r="B24" s="5"/>
      <c r="C24" s="5"/>
      <c r="D24" s="5"/>
      <c r="E24" s="5"/>
      <c r="F24" s="6"/>
      <c r="G24" s="7">
        <f>IF(A24="","",N(B24)+N(C24)-N(D24))</f>
      </c>
      <c r="H24" s="8">
        <f>IF(A24="","",ROUND(G24*N(F24),2))</f>
      </c>
      <c r="I24" s="9">
        <f>IF(A24="","",IF(G24&lt;N(E24),1,0))</f>
      </c>
    </row>
    <row r="26" spans="1:2" x14ac:dyDescent="0.25">
      <c r="A26" s="10" t="s">
        <v>13</v>
      </c>
      <c r="B26" s="8">
        <f>SUM(H5:H24)</f>
      </c>
    </row>
    <row r="27" spans="1:2" x14ac:dyDescent="0.25">
      <c r="A27" s="11" t="s">
        <v>14</v>
      </c>
      <c r="B27" s="9">
        <f>SUM(I5:I24)</f>
      </c>
    </row>
  </sheetData>
  <sheetProtection sheet="1" formatColumns="0" formatRows="0" sort="0" autoFilter="0"/>
  <mergeCells count="2">
    <mergeCell ref="A1:I1"/>
    <mergeCell ref="A2:I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15</v>
      </c>
    </row>
    <row r="3" spans="1:1" x14ac:dyDescent="0.25">
      <c r="A3" s="12" t="s">
        <v>16</v>
      </c>
    </row>
    <row r="5" ht="48" customHeight="1" spans="1:1" x14ac:dyDescent="0.25">
      <c r="A5" s="13" t="s">
        <v>17</v>
      </c>
    </row>
    <row r="6" ht="48" customHeight="1" spans="1:1" x14ac:dyDescent="0.25">
      <c r="A6" s="13" t="s">
        <v>18</v>
      </c>
    </row>
    <row r="7" ht="48" customHeight="1" spans="1:1" x14ac:dyDescent="0.25">
      <c r="A7" s="13" t="s">
        <v>19</v>
      </c>
    </row>
    <row r="8" ht="48" customHeight="1" spans="1:1" x14ac:dyDescent="0.25">
      <c r="A8" s="13" t="s">
        <v>20</v>
      </c>
    </row>
    <row r="9" ht="48" customHeight="1" spans="1:1" x14ac:dyDescent="0.25">
      <c r="A9" s="13" t="s">
        <v>21</v>
      </c>
    </row>
    <row r="10" ht="48" customHeight="1" spans="1:1" x14ac:dyDescent="0.25">
      <c r="A10" s="1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Estoque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estoque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